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Sheet1!$A$1:$Q$32</definedName>
  </definedNames>
  <calcPr calcId="144525"/>
</workbook>
</file>

<file path=xl/calcChain.xml><?xml version="1.0" encoding="utf-8"?>
<calcChain xmlns="http://schemas.openxmlformats.org/spreadsheetml/2006/main">
  <c r="D30" i="1" l="1"/>
  <c r="E30" i="1"/>
  <c r="G30" i="1"/>
  <c r="D23" i="1"/>
  <c r="E23" i="1"/>
  <c r="G23" i="1"/>
  <c r="D16" i="1"/>
  <c r="E16" i="1"/>
  <c r="G16" i="1"/>
  <c r="D10" i="1"/>
  <c r="E10" i="1"/>
  <c r="G10" i="1"/>
  <c r="D7" i="1"/>
  <c r="D31" i="1" s="1"/>
  <c r="E7" i="1"/>
  <c r="G7" i="1"/>
  <c r="E31" i="1" l="1"/>
  <c r="G31" i="1"/>
</calcChain>
</file>

<file path=xl/sharedStrings.xml><?xml version="1.0" encoding="utf-8"?>
<sst xmlns="http://schemas.openxmlformats.org/spreadsheetml/2006/main" count="66" uniqueCount="22">
  <si>
    <t>NAFASI ZA UONGOZI</t>
  </si>
  <si>
    <t>HALMASHAURI</t>
  </si>
  <si>
    <t>IDADI YA WALIOPITA BILA KUPINGWA</t>
  </si>
  <si>
    <t>WALIOPITA BAADA YA WAGOMBEA WENGINE KUKOSA SIFA/KUJITOA</t>
  </si>
  <si>
    <t>JUMLA</t>
  </si>
  <si>
    <t>ASILIMIA</t>
  </si>
  <si>
    <t>CHAMA</t>
  </si>
  <si>
    <t>IRINGA DC</t>
  </si>
  <si>
    <t>KILOLO DC</t>
  </si>
  <si>
    <t>MAFINGA TC</t>
  </si>
  <si>
    <t>WENYEVITI WA VIJIJI 360</t>
  </si>
  <si>
    <t xml:space="preserve">JUMLA NDOGO </t>
  </si>
  <si>
    <t>CCM</t>
  </si>
  <si>
    <t>WENYEVITI WA MITAA NAFASI 222</t>
  </si>
  <si>
    <t>IRINGA MC</t>
  </si>
  <si>
    <t>WENYEVITI WA VITONGOJI NAFASI 1,840</t>
  </si>
  <si>
    <t>WAJUMBE WANAWAKE NAFASI 3,324</t>
  </si>
  <si>
    <t>WAJUMBE MCHANGANYIKO NAFASI 4,602</t>
  </si>
  <si>
    <t>JUMLA KUU</t>
  </si>
  <si>
    <t>MUFINDI DC</t>
  </si>
  <si>
    <t>VIONGOZI WA SERIKALI ZA MITAA WALIPITA BILA KUPINGWA,  WALIOTANGAZWA KUSHINDA BAADA YA WAGOMBEA WENGINE KUKOSA SIFA NA WENGINE KUJITOA NA WALIOCHAGULIWA TAREHE 24 NOVEMBA 2019 KATIKA MKOA WA IRINGA</t>
  </si>
  <si>
    <t>WALIOCHAGULIWA TAREHE 24 NOVEMBA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</si>
</sst>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b/>
      <sz val="12"/>
      <color theme="1"/>
      <name val="Verdana"/>
      <family val="2"/>
    </font>
    <font>
      <sz val="11"/>
      <color theme="1"/>
      <name val="Calibri"/>
      <family val="2"/>
      <scheme val="minor"/>
    </font>
    <font>
      <sz val="12"/>
      <color theme="1"/>
      <name val="Verdana"/>
      <family val="2"/>
    </font>
    <font>
      <sz val="11"/>
      <color theme="1"/>
      <name val="Verdana"/>
      <family val="2"/>
    </font>
    <font>
      <b/>
      <sz val="14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1" fontId="3" fillId="0" borderId="0" applyFont="0" applyFill="0" applyBorder="0" applyAlignment="0" applyProtection="0"/>
  </cellStyleXfs>
  <cellXfs count="34">
    <xf numFmtId="0" fontId="0" fillId="0" borderId="0" xfId="0"/>
    <xf numFmtId="41" fontId="0" fillId="0" borderId="0" xfId="1" applyFont="1"/>
    <xf numFmtId="2" fontId="0" fillId="0" borderId="0" xfId="0" applyNumberForma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41" fontId="2" fillId="0" borderId="1" xfId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4" fillId="0" borderId="1" xfId="0" applyFont="1" applyBorder="1"/>
    <xf numFmtId="0" fontId="4" fillId="0" borderId="1" xfId="0" applyFont="1" applyBorder="1" applyAlignment="1">
      <alignment horizontal="left"/>
    </xf>
    <xf numFmtId="41" fontId="4" fillId="0" borderId="1" xfId="1" applyFont="1" applyBorder="1"/>
    <xf numFmtId="2" fontId="4" fillId="0" borderId="1" xfId="0" applyNumberFormat="1" applyFont="1" applyBorder="1"/>
    <xf numFmtId="0" fontId="2" fillId="0" borderId="1" xfId="0" applyFont="1" applyBorder="1"/>
    <xf numFmtId="41" fontId="2" fillId="0" borderId="1" xfId="1" applyFont="1" applyBorder="1"/>
    <xf numFmtId="2" fontId="2" fillId="0" borderId="1" xfId="0" applyNumberFormat="1" applyFont="1" applyBorder="1"/>
    <xf numFmtId="0" fontId="4" fillId="0" borderId="1" xfId="0" applyFont="1" applyBorder="1" applyAlignment="1">
      <alignment horizontal="left" wrapText="1"/>
    </xf>
    <xf numFmtId="2" fontId="4" fillId="0" borderId="1" xfId="1" applyNumberFormat="1" applyFont="1" applyBorder="1"/>
    <xf numFmtId="2" fontId="2" fillId="0" borderId="1" xfId="1" applyNumberFormat="1" applyFont="1" applyBorder="1"/>
    <xf numFmtId="0" fontId="5" fillId="0" borderId="1" xfId="0" applyFont="1" applyBorder="1" applyAlignment="1">
      <alignment horizontal="left" wrapText="1"/>
    </xf>
    <xf numFmtId="41" fontId="5" fillId="0" borderId="1" xfId="1" applyFont="1" applyBorder="1"/>
    <xf numFmtId="2" fontId="5" fillId="0" borderId="1" xfId="0" applyNumberFormat="1" applyFont="1" applyBorder="1"/>
    <xf numFmtId="0" fontId="5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1"/>
  <sheetViews>
    <sheetView tabSelected="1" topLeftCell="A13" zoomScaleNormal="100" workbookViewId="0">
      <selection activeCell="H30" sqref="H30"/>
    </sheetView>
  </sheetViews>
  <sheetFormatPr defaultRowHeight="15" x14ac:dyDescent="0.25"/>
  <cols>
    <col min="1" max="1" width="10.5703125" customWidth="1"/>
    <col min="2" max="2" width="20" customWidth="1"/>
    <col min="3" max="3" width="22.85546875" customWidth="1"/>
    <col min="4" max="4" width="19" style="1" customWidth="1"/>
    <col min="5" max="6" width="21.85546875" style="1" customWidth="1"/>
    <col min="7" max="7" width="17.7109375" style="1" customWidth="1"/>
    <col min="8" max="8" width="18.42578125" style="2" customWidth="1"/>
    <col min="9" max="9" width="14.85546875" customWidth="1"/>
    <col min="10" max="17" width="9.140625" hidden="1" customWidth="1"/>
  </cols>
  <sheetData>
    <row r="1" spans="2:16" s="9" customFormat="1" ht="55.5" customHeight="1" x14ac:dyDescent="0.25">
      <c r="B1" s="27" t="s">
        <v>20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2:16" ht="99" customHeight="1" x14ac:dyDescent="0.25">
      <c r="B2" s="3" t="s">
        <v>0</v>
      </c>
      <c r="C2" s="4" t="s">
        <v>1</v>
      </c>
      <c r="D2" s="5" t="s">
        <v>2</v>
      </c>
      <c r="E2" s="5" t="s">
        <v>3</v>
      </c>
      <c r="F2" s="5" t="s">
        <v>21</v>
      </c>
      <c r="G2" s="5" t="s">
        <v>4</v>
      </c>
      <c r="H2" s="6" t="s">
        <v>5</v>
      </c>
      <c r="I2" s="3" t="s">
        <v>6</v>
      </c>
      <c r="J2" s="8"/>
      <c r="K2" s="8"/>
      <c r="L2" s="8"/>
      <c r="M2" s="8"/>
      <c r="N2" s="8"/>
      <c r="O2" s="8"/>
      <c r="P2" s="8"/>
    </row>
    <row r="3" spans="2:16" ht="29.25" customHeight="1" x14ac:dyDescent="0.25">
      <c r="B3" s="31" t="s">
        <v>10</v>
      </c>
      <c r="C3" s="20" t="s">
        <v>19</v>
      </c>
      <c r="D3" s="21">
        <v>103</v>
      </c>
      <c r="E3" s="21">
        <v>18</v>
      </c>
      <c r="F3" s="21"/>
      <c r="G3" s="21">
        <v>121</v>
      </c>
      <c r="H3" s="22">
        <v>100</v>
      </c>
      <c r="I3" s="23" t="s">
        <v>12</v>
      </c>
      <c r="J3" s="7"/>
      <c r="K3" s="7"/>
      <c r="L3" s="7"/>
      <c r="M3" s="7"/>
      <c r="N3" s="7"/>
      <c r="O3" s="7"/>
      <c r="P3" s="7"/>
    </row>
    <row r="4" spans="2:16" ht="29.25" customHeight="1" x14ac:dyDescent="0.25">
      <c r="B4" s="32"/>
      <c r="C4" s="11" t="s">
        <v>7</v>
      </c>
      <c r="D4" s="12">
        <v>80</v>
      </c>
      <c r="E4" s="12">
        <v>54</v>
      </c>
      <c r="F4" s="12"/>
      <c r="G4" s="12">
        <v>134</v>
      </c>
      <c r="H4" s="13">
        <v>100</v>
      </c>
      <c r="I4" s="24" t="s">
        <v>12</v>
      </c>
      <c r="J4" s="7"/>
      <c r="K4" s="7"/>
      <c r="L4" s="7"/>
      <c r="M4" s="7"/>
      <c r="N4" s="7"/>
      <c r="O4" s="7"/>
      <c r="P4" s="7"/>
    </row>
    <row r="5" spans="2:16" ht="31.5" customHeight="1" x14ac:dyDescent="0.25">
      <c r="B5" s="32"/>
      <c r="C5" s="10" t="s">
        <v>8</v>
      </c>
      <c r="D5" s="12">
        <v>57</v>
      </c>
      <c r="E5" s="12">
        <v>37</v>
      </c>
      <c r="F5" s="12"/>
      <c r="G5" s="12">
        <v>94</v>
      </c>
      <c r="H5" s="13">
        <v>100</v>
      </c>
      <c r="I5" s="24" t="s">
        <v>12</v>
      </c>
      <c r="J5" s="7"/>
      <c r="K5" s="7"/>
      <c r="L5" s="7"/>
      <c r="M5" s="7"/>
      <c r="N5" s="7"/>
      <c r="O5" s="7"/>
      <c r="P5" s="7"/>
    </row>
    <row r="6" spans="2:16" ht="27" customHeight="1" x14ac:dyDescent="0.25">
      <c r="B6" s="32"/>
      <c r="C6" s="10" t="s">
        <v>9</v>
      </c>
      <c r="D6" s="12">
        <v>6</v>
      </c>
      <c r="E6" s="12">
        <v>5</v>
      </c>
      <c r="F6" s="12"/>
      <c r="G6" s="12">
        <v>11</v>
      </c>
      <c r="H6" s="13">
        <v>100</v>
      </c>
      <c r="I6" s="24" t="s">
        <v>12</v>
      </c>
      <c r="J6" s="7"/>
      <c r="K6" s="7"/>
      <c r="L6" s="7"/>
      <c r="M6" s="7"/>
      <c r="N6" s="7"/>
      <c r="O6" s="7"/>
      <c r="P6" s="7"/>
    </row>
    <row r="7" spans="2:16" ht="21" customHeight="1" x14ac:dyDescent="0.25">
      <c r="B7" s="33"/>
      <c r="C7" s="14" t="s">
        <v>11</v>
      </c>
      <c r="D7" s="15">
        <f>SUM(D3:D6)</f>
        <v>246</v>
      </c>
      <c r="E7" s="15">
        <f>SUM(E3:E6)</f>
        <v>114</v>
      </c>
      <c r="F7" s="15"/>
      <c r="G7" s="15">
        <f>SUM(G3:G6)</f>
        <v>360</v>
      </c>
      <c r="H7" s="16">
        <v>100</v>
      </c>
      <c r="I7" s="25" t="s">
        <v>12</v>
      </c>
      <c r="J7" s="7"/>
      <c r="K7" s="7"/>
      <c r="L7" s="7"/>
      <c r="M7" s="7"/>
      <c r="N7" s="7"/>
      <c r="O7" s="7"/>
      <c r="P7" s="7"/>
    </row>
    <row r="8" spans="2:16" ht="24.75" customHeight="1" x14ac:dyDescent="0.25">
      <c r="B8" s="28" t="s">
        <v>13</v>
      </c>
      <c r="C8" s="10" t="s">
        <v>14</v>
      </c>
      <c r="D8" s="12">
        <v>44</v>
      </c>
      <c r="E8" s="12">
        <v>148</v>
      </c>
      <c r="F8" s="12"/>
      <c r="G8" s="12">
        <v>192</v>
      </c>
      <c r="H8" s="13">
        <v>100</v>
      </c>
      <c r="I8" s="25" t="s">
        <v>12</v>
      </c>
      <c r="J8" s="7"/>
      <c r="K8" s="7"/>
      <c r="L8" s="7"/>
      <c r="M8" s="7"/>
      <c r="N8" s="7"/>
      <c r="O8" s="7"/>
      <c r="P8" s="7"/>
    </row>
    <row r="9" spans="2:16" ht="20.25" customHeight="1" x14ac:dyDescent="0.25">
      <c r="B9" s="29"/>
      <c r="C9" s="10" t="s">
        <v>9</v>
      </c>
      <c r="D9" s="12">
        <v>14</v>
      </c>
      <c r="E9" s="12">
        <v>16</v>
      </c>
      <c r="F9" s="12"/>
      <c r="G9" s="12">
        <v>30</v>
      </c>
      <c r="H9" s="13">
        <v>100</v>
      </c>
      <c r="I9" s="25" t="s">
        <v>12</v>
      </c>
      <c r="J9" s="7"/>
      <c r="K9" s="7"/>
      <c r="L9" s="7"/>
      <c r="M9" s="7"/>
      <c r="N9" s="7"/>
      <c r="O9" s="7"/>
      <c r="P9" s="7"/>
    </row>
    <row r="10" spans="2:16" ht="21.75" customHeight="1" x14ac:dyDescent="0.25">
      <c r="B10" s="29"/>
      <c r="C10" s="14" t="s">
        <v>11</v>
      </c>
      <c r="D10" s="15">
        <f>SUM(D8:D9)</f>
        <v>58</v>
      </c>
      <c r="E10" s="15">
        <f>SUM(E8:E9)</f>
        <v>164</v>
      </c>
      <c r="F10" s="15"/>
      <c r="G10" s="15">
        <f>SUM(G8:G9)</f>
        <v>222</v>
      </c>
      <c r="H10" s="16">
        <v>100</v>
      </c>
      <c r="I10" s="25" t="s">
        <v>12</v>
      </c>
      <c r="J10" s="7"/>
      <c r="K10" s="7"/>
      <c r="L10" s="7"/>
      <c r="M10" s="7"/>
      <c r="N10" s="7"/>
      <c r="O10" s="7"/>
      <c r="P10" s="7"/>
    </row>
    <row r="11" spans="2:16" ht="15.75" x14ac:dyDescent="0.25">
      <c r="B11" s="30"/>
      <c r="C11" s="10"/>
      <c r="D11" s="12"/>
      <c r="E11" s="12"/>
      <c r="F11" s="12"/>
      <c r="G11" s="12"/>
      <c r="H11" s="13"/>
      <c r="I11" s="24"/>
      <c r="J11" s="7"/>
      <c r="K11" s="7"/>
      <c r="L11" s="7"/>
      <c r="M11" s="7"/>
      <c r="N11" s="7"/>
      <c r="O11" s="7"/>
      <c r="P11" s="7"/>
    </row>
    <row r="12" spans="2:16" ht="24" customHeight="1" x14ac:dyDescent="0.25">
      <c r="B12" s="28" t="s">
        <v>15</v>
      </c>
      <c r="C12" s="10" t="s">
        <v>9</v>
      </c>
      <c r="D12" s="12">
        <v>39</v>
      </c>
      <c r="E12" s="12">
        <v>11</v>
      </c>
      <c r="F12" s="12"/>
      <c r="G12" s="12">
        <v>50</v>
      </c>
      <c r="H12" s="13">
        <v>100</v>
      </c>
      <c r="I12" s="25" t="s">
        <v>12</v>
      </c>
      <c r="J12" s="7"/>
      <c r="K12" s="7"/>
      <c r="L12" s="7"/>
      <c r="M12" s="7"/>
      <c r="N12" s="7"/>
      <c r="O12" s="7"/>
      <c r="P12" s="7"/>
    </row>
    <row r="13" spans="2:16" ht="23.25" customHeight="1" x14ac:dyDescent="0.25">
      <c r="B13" s="29"/>
      <c r="C13" s="17" t="s">
        <v>19</v>
      </c>
      <c r="D13" s="12">
        <v>528</v>
      </c>
      <c r="E13" s="12">
        <v>33</v>
      </c>
      <c r="F13" s="12"/>
      <c r="G13" s="12">
        <v>561</v>
      </c>
      <c r="H13" s="13">
        <v>100</v>
      </c>
      <c r="I13" s="25" t="s">
        <v>12</v>
      </c>
      <c r="J13" s="7"/>
      <c r="K13" s="7"/>
      <c r="L13" s="7"/>
      <c r="M13" s="7"/>
      <c r="N13" s="7"/>
      <c r="O13" s="7"/>
      <c r="P13" s="7"/>
    </row>
    <row r="14" spans="2:16" ht="24" customHeight="1" x14ac:dyDescent="0.25">
      <c r="B14" s="29"/>
      <c r="C14" s="11" t="s">
        <v>7</v>
      </c>
      <c r="D14" s="12">
        <v>565</v>
      </c>
      <c r="E14" s="12">
        <v>180</v>
      </c>
      <c r="F14" s="12"/>
      <c r="G14" s="12">
        <v>745</v>
      </c>
      <c r="H14" s="13">
        <v>100</v>
      </c>
      <c r="I14" s="25" t="s">
        <v>12</v>
      </c>
      <c r="J14" s="7"/>
      <c r="K14" s="7"/>
      <c r="L14" s="7"/>
      <c r="M14" s="7"/>
      <c r="N14" s="7"/>
      <c r="O14" s="7"/>
      <c r="P14" s="7"/>
    </row>
    <row r="15" spans="2:16" ht="21" customHeight="1" x14ac:dyDescent="0.25">
      <c r="B15" s="29"/>
      <c r="C15" s="10" t="s">
        <v>8</v>
      </c>
      <c r="D15" s="12">
        <v>363</v>
      </c>
      <c r="E15" s="12">
        <v>115</v>
      </c>
      <c r="F15" s="12">
        <v>6</v>
      </c>
      <c r="G15" s="12">
        <v>484</v>
      </c>
      <c r="H15" s="13">
        <v>100</v>
      </c>
      <c r="I15" s="25" t="s">
        <v>12</v>
      </c>
      <c r="J15" s="7"/>
      <c r="K15" s="7"/>
      <c r="L15" s="7"/>
      <c r="M15" s="7"/>
      <c r="N15" s="7"/>
      <c r="O15" s="7"/>
      <c r="P15" s="7"/>
    </row>
    <row r="16" spans="2:16" ht="25.5" customHeight="1" x14ac:dyDescent="0.25">
      <c r="B16" s="29"/>
      <c r="C16" s="14" t="s">
        <v>11</v>
      </c>
      <c r="D16" s="15">
        <f>SUM(D12:D15)</f>
        <v>1495</v>
      </c>
      <c r="E16" s="15">
        <f>SUM(E12:E15)</f>
        <v>339</v>
      </c>
      <c r="F16" s="15">
        <v>6</v>
      </c>
      <c r="G16" s="15">
        <f>SUM(G12:G15)</f>
        <v>1840</v>
      </c>
      <c r="H16" s="16">
        <v>100</v>
      </c>
      <c r="I16" s="25" t="s">
        <v>12</v>
      </c>
      <c r="J16" s="7"/>
      <c r="K16" s="7"/>
      <c r="L16" s="7"/>
      <c r="M16" s="7"/>
      <c r="N16" s="7"/>
      <c r="O16" s="7"/>
      <c r="P16" s="7"/>
    </row>
    <row r="17" spans="2:16" ht="15.75" x14ac:dyDescent="0.25">
      <c r="B17" s="30"/>
      <c r="C17" s="10"/>
      <c r="D17" s="12"/>
      <c r="E17" s="12"/>
      <c r="F17" s="12"/>
      <c r="G17" s="12"/>
      <c r="H17" s="13"/>
      <c r="I17" s="24"/>
      <c r="J17" s="7"/>
      <c r="K17" s="7"/>
      <c r="L17" s="7"/>
      <c r="M17" s="7"/>
      <c r="N17" s="7"/>
      <c r="O17" s="7"/>
      <c r="P17" s="7"/>
    </row>
    <row r="18" spans="2:16" ht="31.5" customHeight="1" x14ac:dyDescent="0.25">
      <c r="B18" s="28" t="s">
        <v>16</v>
      </c>
      <c r="C18" s="10" t="s">
        <v>14</v>
      </c>
      <c r="D18" s="12">
        <v>88</v>
      </c>
      <c r="E18" s="12">
        <v>294</v>
      </c>
      <c r="F18" s="12">
        <v>2</v>
      </c>
      <c r="G18" s="12">
        <v>384</v>
      </c>
      <c r="H18" s="18">
        <v>100</v>
      </c>
      <c r="I18" s="25" t="s">
        <v>12</v>
      </c>
      <c r="J18" s="7"/>
      <c r="K18" s="7"/>
      <c r="L18" s="7"/>
      <c r="M18" s="7"/>
      <c r="N18" s="7"/>
      <c r="O18" s="7"/>
      <c r="P18" s="7"/>
    </row>
    <row r="19" spans="2:16" ht="24" customHeight="1" x14ac:dyDescent="0.25">
      <c r="B19" s="29"/>
      <c r="C19" s="10" t="s">
        <v>9</v>
      </c>
      <c r="D19" s="12">
        <v>118</v>
      </c>
      <c r="E19" s="12">
        <v>30</v>
      </c>
      <c r="F19" s="12"/>
      <c r="G19" s="12">
        <v>148</v>
      </c>
      <c r="H19" s="18">
        <v>100</v>
      </c>
      <c r="I19" s="25" t="s">
        <v>12</v>
      </c>
      <c r="J19" s="7"/>
      <c r="K19" s="7"/>
      <c r="L19" s="7"/>
      <c r="M19" s="7"/>
      <c r="N19" s="7"/>
      <c r="O19" s="7"/>
      <c r="P19" s="7"/>
    </row>
    <row r="20" spans="2:16" ht="24" customHeight="1" x14ac:dyDescent="0.25">
      <c r="B20" s="29"/>
      <c r="C20" s="17" t="s">
        <v>19</v>
      </c>
      <c r="D20" s="12">
        <v>963</v>
      </c>
      <c r="E20" s="12">
        <v>5</v>
      </c>
      <c r="F20" s="12"/>
      <c r="G20" s="12">
        <v>968</v>
      </c>
      <c r="H20" s="18">
        <v>100</v>
      </c>
      <c r="I20" s="25" t="s">
        <v>12</v>
      </c>
      <c r="J20" s="7"/>
      <c r="K20" s="7"/>
      <c r="L20" s="7"/>
      <c r="M20" s="7"/>
      <c r="N20" s="7"/>
      <c r="O20" s="7"/>
      <c r="P20" s="7"/>
    </row>
    <row r="21" spans="2:16" ht="24.75" customHeight="1" x14ac:dyDescent="0.25">
      <c r="B21" s="29"/>
      <c r="C21" s="11" t="s">
        <v>7</v>
      </c>
      <c r="D21" s="12">
        <v>760</v>
      </c>
      <c r="E21" s="12">
        <v>312</v>
      </c>
      <c r="F21" s="12"/>
      <c r="G21" s="12">
        <v>1072</v>
      </c>
      <c r="H21" s="18">
        <v>100</v>
      </c>
      <c r="I21" s="25" t="s">
        <v>12</v>
      </c>
      <c r="J21" s="7"/>
      <c r="K21" s="7"/>
      <c r="L21" s="7"/>
      <c r="M21" s="7"/>
      <c r="N21" s="7"/>
      <c r="O21" s="7"/>
      <c r="P21" s="7"/>
    </row>
    <row r="22" spans="2:16" ht="23.25" customHeight="1" x14ac:dyDescent="0.25">
      <c r="B22" s="29"/>
      <c r="C22" s="10" t="s">
        <v>8</v>
      </c>
      <c r="D22" s="12">
        <v>639</v>
      </c>
      <c r="E22" s="12">
        <v>81</v>
      </c>
      <c r="F22" s="12">
        <v>32</v>
      </c>
      <c r="G22" s="12">
        <v>752</v>
      </c>
      <c r="H22" s="18">
        <v>100</v>
      </c>
      <c r="I22" s="25" t="s">
        <v>12</v>
      </c>
      <c r="J22" s="7"/>
      <c r="K22" s="7"/>
      <c r="L22" s="7"/>
      <c r="M22" s="7"/>
      <c r="N22" s="7"/>
      <c r="O22" s="7"/>
      <c r="P22" s="7"/>
    </row>
    <row r="23" spans="2:16" ht="27.75" customHeight="1" x14ac:dyDescent="0.25">
      <c r="B23" s="29"/>
      <c r="C23" s="14" t="s">
        <v>11</v>
      </c>
      <c r="D23" s="15">
        <f>SUM(D18:D22)</f>
        <v>2568</v>
      </c>
      <c r="E23" s="15">
        <f>SUM(E18:E22)</f>
        <v>722</v>
      </c>
      <c r="F23" s="15">
        <v>34</v>
      </c>
      <c r="G23" s="15">
        <f>SUM(G18:G22)</f>
        <v>3324</v>
      </c>
      <c r="H23" s="19">
        <v>100</v>
      </c>
      <c r="I23" s="25" t="s">
        <v>12</v>
      </c>
      <c r="J23" s="7"/>
      <c r="K23" s="7"/>
      <c r="L23" s="7"/>
      <c r="M23" s="7"/>
      <c r="N23" s="7"/>
      <c r="O23" s="7"/>
      <c r="P23" s="7"/>
    </row>
    <row r="24" spans="2:16" ht="15.75" x14ac:dyDescent="0.25">
      <c r="B24" s="30"/>
      <c r="C24" s="10"/>
      <c r="D24" s="12"/>
      <c r="E24" s="12"/>
      <c r="F24" s="12"/>
      <c r="G24" s="12"/>
      <c r="H24" s="13"/>
      <c r="I24" s="24"/>
      <c r="J24" s="7"/>
      <c r="K24" s="7"/>
      <c r="L24" s="7"/>
      <c r="M24" s="7"/>
      <c r="N24" s="7"/>
      <c r="O24" s="7"/>
      <c r="P24" s="7"/>
    </row>
    <row r="25" spans="2:16" ht="30" customHeight="1" x14ac:dyDescent="0.25">
      <c r="B25" s="28" t="s">
        <v>17</v>
      </c>
      <c r="C25" s="11" t="s">
        <v>14</v>
      </c>
      <c r="D25" s="12">
        <v>132</v>
      </c>
      <c r="E25" s="12">
        <v>441</v>
      </c>
      <c r="F25" s="12">
        <v>3</v>
      </c>
      <c r="G25" s="12">
        <v>576</v>
      </c>
      <c r="H25" s="18">
        <v>100</v>
      </c>
      <c r="I25" s="25" t="s">
        <v>12</v>
      </c>
      <c r="J25" s="7"/>
      <c r="K25" s="7"/>
      <c r="L25" s="7"/>
      <c r="M25" s="7"/>
      <c r="N25" s="7"/>
      <c r="O25" s="7"/>
      <c r="P25" s="7"/>
    </row>
    <row r="26" spans="2:16" ht="26.25" customHeight="1" x14ac:dyDescent="0.25">
      <c r="B26" s="29"/>
      <c r="C26" s="11" t="s">
        <v>9</v>
      </c>
      <c r="D26" s="12">
        <v>159</v>
      </c>
      <c r="E26" s="12">
        <v>57</v>
      </c>
      <c r="F26" s="12"/>
      <c r="G26" s="12">
        <v>216</v>
      </c>
      <c r="H26" s="18">
        <v>100</v>
      </c>
      <c r="I26" s="25" t="s">
        <v>12</v>
      </c>
      <c r="J26" s="7"/>
      <c r="K26" s="7"/>
      <c r="L26" s="7"/>
      <c r="M26" s="7"/>
      <c r="N26" s="7"/>
      <c r="O26" s="7"/>
      <c r="P26" s="7"/>
    </row>
    <row r="27" spans="2:16" ht="25.5" customHeight="1" x14ac:dyDescent="0.25">
      <c r="B27" s="29"/>
      <c r="C27" s="17" t="s">
        <v>19</v>
      </c>
      <c r="D27" s="12">
        <v>1257</v>
      </c>
      <c r="E27" s="12">
        <v>118</v>
      </c>
      <c r="F27" s="12"/>
      <c r="G27" s="12">
        <v>1375</v>
      </c>
      <c r="H27" s="18">
        <v>100</v>
      </c>
      <c r="I27" s="25" t="s">
        <v>12</v>
      </c>
      <c r="J27" s="7"/>
      <c r="K27" s="7"/>
      <c r="L27" s="7"/>
      <c r="M27" s="7"/>
      <c r="N27" s="7"/>
      <c r="O27" s="7"/>
      <c r="P27" s="7"/>
    </row>
    <row r="28" spans="2:16" ht="24" customHeight="1" x14ac:dyDescent="0.25">
      <c r="B28" s="29"/>
      <c r="C28" s="11" t="s">
        <v>7</v>
      </c>
      <c r="D28" s="12">
        <v>913</v>
      </c>
      <c r="E28" s="12">
        <v>486</v>
      </c>
      <c r="F28" s="12"/>
      <c r="G28" s="12">
        <v>1399</v>
      </c>
      <c r="H28" s="18">
        <v>100</v>
      </c>
      <c r="I28" s="25" t="s">
        <v>12</v>
      </c>
      <c r="J28" s="7"/>
      <c r="K28" s="7"/>
      <c r="L28" s="7"/>
      <c r="M28" s="7"/>
      <c r="N28" s="7"/>
      <c r="O28" s="7"/>
      <c r="P28" s="7"/>
    </row>
    <row r="29" spans="2:16" ht="25.5" customHeight="1" x14ac:dyDescent="0.25">
      <c r="B29" s="29"/>
      <c r="C29" s="11" t="s">
        <v>8</v>
      </c>
      <c r="D29" s="12">
        <v>796</v>
      </c>
      <c r="E29" s="12">
        <v>195</v>
      </c>
      <c r="F29" s="12">
        <v>45</v>
      </c>
      <c r="G29" s="12">
        <v>1036</v>
      </c>
      <c r="H29" s="18">
        <v>100</v>
      </c>
      <c r="I29" s="25" t="s">
        <v>12</v>
      </c>
      <c r="J29" s="7"/>
      <c r="K29" s="7"/>
      <c r="L29" s="7"/>
      <c r="M29" s="7"/>
      <c r="N29" s="7"/>
      <c r="O29" s="7"/>
      <c r="P29" s="7"/>
    </row>
    <row r="30" spans="2:16" ht="24" customHeight="1" x14ac:dyDescent="0.25">
      <c r="B30" s="29"/>
      <c r="C30" s="26" t="s">
        <v>11</v>
      </c>
      <c r="D30" s="15">
        <f>SUM(D25:D29)</f>
        <v>3257</v>
      </c>
      <c r="E30" s="15">
        <f>SUM(E25:E29)</f>
        <v>1297</v>
      </c>
      <c r="F30" s="15">
        <v>48</v>
      </c>
      <c r="G30" s="15">
        <f>SUM(G25:G29)</f>
        <v>4602</v>
      </c>
      <c r="H30" s="19">
        <v>100</v>
      </c>
      <c r="I30" s="25" t="s">
        <v>12</v>
      </c>
      <c r="J30" s="7"/>
      <c r="K30" s="7"/>
      <c r="L30" s="7"/>
      <c r="M30" s="7"/>
      <c r="N30" s="7"/>
      <c r="O30" s="7"/>
      <c r="P30" s="7"/>
    </row>
    <row r="31" spans="2:16" ht="17.25" customHeight="1" x14ac:dyDescent="0.25">
      <c r="B31" s="30"/>
      <c r="C31" s="26" t="s">
        <v>18</v>
      </c>
      <c r="D31" s="15">
        <f>D7+D10+D16+D23+D30</f>
        <v>7624</v>
      </c>
      <c r="E31" s="15">
        <f t="shared" ref="E31:G31" si="0">E7+E10+E16+E23+E30</f>
        <v>2636</v>
      </c>
      <c r="F31" s="15">
        <v>88</v>
      </c>
      <c r="G31" s="15">
        <f t="shared" si="0"/>
        <v>10348</v>
      </c>
      <c r="H31" s="16">
        <v>100</v>
      </c>
      <c r="I31" s="25" t="s">
        <v>12</v>
      </c>
      <c r="J31" s="7"/>
      <c r="K31" s="7"/>
      <c r="L31" s="7"/>
      <c r="M31" s="7"/>
      <c r="N31" s="7"/>
      <c r="O31" s="7"/>
      <c r="P31" s="7"/>
    </row>
  </sheetData>
  <mergeCells count="6">
    <mergeCell ref="B1:P1"/>
    <mergeCell ref="B18:B24"/>
    <mergeCell ref="B25:B31"/>
    <mergeCell ref="B12:B17"/>
    <mergeCell ref="B3:B7"/>
    <mergeCell ref="B8:B11"/>
  </mergeCells>
  <pageMargins left="0.70866141732283472" right="0.70866141732283472" top="0.74803149606299213" bottom="0.74803149606299213" header="0.31496062992125984" footer="0.31496062992125984"/>
  <pageSetup scale="61" orientation="landscape" horizontalDpi="4294967295" verticalDpi="4294967295" r:id="rId1"/>
  <rowBreaks count="1" manualBreakCount="1">
    <brk id="3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2019-11-26T07:41:31Z</dcterms:modified>
</cp:coreProperties>
</file>